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2" i="1"/>
  <c r="E23"/>
  <c r="E21"/>
  <c r="E25"/>
  <c r="E26"/>
  <c r="E27"/>
  <c r="E24"/>
  <c r="E20"/>
  <c r="E19"/>
  <c r="E18"/>
  <c r="E17"/>
  <c r="E15"/>
  <c r="E13"/>
  <c r="E12"/>
  <c r="E11"/>
  <c r="E28"/>
  <c r="B11"/>
  <c r="E14"/>
  <c r="E16"/>
  <c r="B14"/>
  <c r="B16"/>
  <c r="B18"/>
  <c r="B21"/>
  <c r="B24"/>
  <c r="B28"/>
</calcChain>
</file>

<file path=xl/sharedStrings.xml><?xml version="1.0" encoding="utf-8"?>
<sst xmlns="http://schemas.openxmlformats.org/spreadsheetml/2006/main" count="26" uniqueCount="26">
  <si>
    <t xml:space="preserve">С П Р А В К А  </t>
  </si>
  <si>
    <t>Групи и функции</t>
  </si>
  <si>
    <t>Общи държавни служби</t>
  </si>
  <si>
    <t>Общинска администрация</t>
  </si>
  <si>
    <t>Здравеопазване</t>
  </si>
  <si>
    <t>Детска ясла</t>
  </si>
  <si>
    <t>Соц.осигуряване, подпомагане и грижи</t>
  </si>
  <si>
    <t>Домашен социален патронаж</t>
  </si>
  <si>
    <t>Клубове на пенсионера</t>
  </si>
  <si>
    <t>Жилищно строит.,БКС и ООС</t>
  </si>
  <si>
    <t>Осветление</t>
  </si>
  <si>
    <t>Почивно дело и култура</t>
  </si>
  <si>
    <t>Радиотранслационни възли</t>
  </si>
  <si>
    <t>Градска библиотека</t>
  </si>
  <si>
    <t>Други дейности по културата</t>
  </si>
  <si>
    <t>Образование</t>
  </si>
  <si>
    <t>Д Д О</t>
  </si>
  <si>
    <t xml:space="preserve">ЗА МЕСТНИ ДЕЙНОСТИ И ДОФИНАНСИРАНЕ </t>
  </si>
  <si>
    <t>Др.дейности по жил.строит., благоустройство и РР</t>
  </si>
  <si>
    <t>Общински съвет</t>
  </si>
  <si>
    <t>Приложение №6</t>
  </si>
  <si>
    <t>Средства за  заплати за първото шестм.</t>
  </si>
  <si>
    <t>Средства за  заплати за второто шестм.</t>
  </si>
  <si>
    <t>за числеността на персонала  и средствата за заплати за 2010 г. в местни дейности  и дофинансиране в Общинска администрация и Детска ясла</t>
  </si>
  <si>
    <t>Численост план към 01.01.2010 г.</t>
  </si>
  <si>
    <t>Средства за заплати за 2010 г.       (к.3 + к.4.)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</si>
</sst>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1" fontId="3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zoomScaleNormal="100" workbookViewId="0">
      <selection activeCell="G24" sqref="G24"/>
    </sheetView>
  </sheetViews>
  <sheetFormatPr defaultRowHeight="12.75"/>
  <cols>
    <col min="1" max="1" width="39.28515625" customWidth="1"/>
    <col min="2" max="2" width="13.42578125" customWidth="1"/>
    <col min="3" max="3" width="13.140625" customWidth="1"/>
    <col min="4" max="5" width="12.5703125" customWidth="1"/>
  </cols>
  <sheetData>
    <row r="1" spans="1:5" ht="15">
      <c r="A1" s="9" t="s">
        <v>20</v>
      </c>
      <c r="B1" s="9"/>
      <c r="C1" s="9"/>
      <c r="D1" s="9"/>
      <c r="E1" s="9"/>
    </row>
    <row r="2" spans="1:5" ht="15">
      <c r="A2" s="1"/>
      <c r="B2" s="1"/>
      <c r="C2" s="1"/>
      <c r="D2" s="1"/>
      <c r="E2" s="1"/>
    </row>
    <row r="3" spans="1:5" ht="15.75">
      <c r="A3" s="8" t="s">
        <v>0</v>
      </c>
      <c r="B3" s="8"/>
      <c r="C3" s="8"/>
      <c r="D3" s="8"/>
      <c r="E3" s="8"/>
    </row>
    <row r="4" spans="1:5" ht="15">
      <c r="A4" s="1"/>
      <c r="B4" s="1"/>
      <c r="C4" s="1"/>
      <c r="D4" s="1"/>
      <c r="E4" s="1"/>
    </row>
    <row r="5" spans="1:5" ht="27" customHeight="1">
      <c r="A5" s="16" t="s">
        <v>23</v>
      </c>
      <c r="B5" s="16"/>
      <c r="C5" s="16"/>
      <c r="D5" s="16"/>
      <c r="E5" s="16"/>
    </row>
    <row r="6" spans="1:5" ht="15">
      <c r="A6" s="1"/>
      <c r="B6" s="1"/>
      <c r="C6" s="1"/>
      <c r="D6" s="1"/>
      <c r="E6" s="1"/>
    </row>
    <row r="7" spans="1:5" ht="21.75" customHeight="1">
      <c r="A7" s="10" t="s">
        <v>1</v>
      </c>
      <c r="B7" s="11" t="s">
        <v>17</v>
      </c>
      <c r="C7" s="12"/>
      <c r="D7" s="12"/>
      <c r="E7" s="13"/>
    </row>
    <row r="8" spans="1:5" ht="46.5" customHeight="1">
      <c r="A8" s="10"/>
      <c r="B8" s="14" t="s">
        <v>24</v>
      </c>
      <c r="C8" s="14" t="s">
        <v>21</v>
      </c>
      <c r="D8" s="17" t="s">
        <v>22</v>
      </c>
      <c r="E8" s="14" t="s">
        <v>25</v>
      </c>
    </row>
    <row r="9" spans="1:5" ht="20.25" customHeight="1">
      <c r="A9" s="10"/>
      <c r="B9" s="15"/>
      <c r="C9" s="15"/>
      <c r="D9" s="18"/>
      <c r="E9" s="15"/>
    </row>
    <row r="10" spans="1:5" ht="15">
      <c r="A10" s="2">
        <v>1</v>
      </c>
      <c r="B10" s="2">
        <v>2</v>
      </c>
      <c r="C10" s="2">
        <v>3</v>
      </c>
      <c r="D10" s="2">
        <v>4</v>
      </c>
      <c r="E10" s="2">
        <v>5</v>
      </c>
    </row>
    <row r="11" spans="1:5" ht="15.75">
      <c r="A11" s="4" t="s">
        <v>2</v>
      </c>
      <c r="B11" s="4">
        <f>B12+B13</f>
        <v>11</v>
      </c>
      <c r="C11" s="4"/>
      <c r="D11" s="4"/>
      <c r="E11" s="5">
        <f>E12+E13</f>
        <v>70099</v>
      </c>
    </row>
    <row r="12" spans="1:5" ht="15">
      <c r="A12" s="6" t="s">
        <v>3</v>
      </c>
      <c r="B12" s="6">
        <v>10</v>
      </c>
      <c r="C12" s="6">
        <v>26835</v>
      </c>
      <c r="D12" s="6">
        <v>26836</v>
      </c>
      <c r="E12" s="7">
        <f>C12+D12</f>
        <v>53671</v>
      </c>
    </row>
    <row r="13" spans="1:5" ht="15">
      <c r="A13" s="6" t="s">
        <v>19</v>
      </c>
      <c r="B13" s="6">
        <v>1</v>
      </c>
      <c r="C13" s="6">
        <v>8214</v>
      </c>
      <c r="D13" s="6">
        <v>8214</v>
      </c>
      <c r="E13" s="7">
        <f>C13+D13</f>
        <v>16428</v>
      </c>
    </row>
    <row r="14" spans="1:5" ht="15.75">
      <c r="A14" s="4" t="s">
        <v>15</v>
      </c>
      <c r="B14" s="4">
        <f>B15</f>
        <v>2</v>
      </c>
      <c r="C14" s="4"/>
      <c r="D14" s="4"/>
      <c r="E14" s="5">
        <f>E15</f>
        <v>13119</v>
      </c>
    </row>
    <row r="15" spans="1:5" ht="15">
      <c r="A15" s="6" t="s">
        <v>16</v>
      </c>
      <c r="B15" s="6">
        <v>2</v>
      </c>
      <c r="C15" s="6">
        <v>6559</v>
      </c>
      <c r="D15" s="6">
        <v>6560</v>
      </c>
      <c r="E15" s="7">
        <f>C15+D15</f>
        <v>13119</v>
      </c>
    </row>
    <row r="16" spans="1:5" ht="15.75">
      <c r="A16" s="4" t="s">
        <v>4</v>
      </c>
      <c r="B16" s="4">
        <f>B17</f>
        <v>0.5</v>
      </c>
      <c r="C16" s="4"/>
      <c r="D16" s="4"/>
      <c r="E16" s="5">
        <f>E17</f>
        <v>2160</v>
      </c>
    </row>
    <row r="17" spans="1:5" ht="15">
      <c r="A17" s="6" t="s">
        <v>5</v>
      </c>
      <c r="B17" s="6">
        <v>0.5</v>
      </c>
      <c r="C17" s="6">
        <v>1080</v>
      </c>
      <c r="D17" s="6">
        <v>1080</v>
      </c>
      <c r="E17" s="7">
        <f>C17+D17</f>
        <v>2160</v>
      </c>
    </row>
    <row r="18" spans="1:5" ht="15.75">
      <c r="A18" s="4" t="s">
        <v>6</v>
      </c>
      <c r="B18" s="4">
        <f>B19+B20</f>
        <v>14</v>
      </c>
      <c r="C18" s="4"/>
      <c r="D18" s="4"/>
      <c r="E18" s="5">
        <f>E19+E20</f>
        <v>60510</v>
      </c>
    </row>
    <row r="19" spans="1:5" ht="15">
      <c r="A19" s="6" t="s">
        <v>7</v>
      </c>
      <c r="B19" s="6">
        <v>13</v>
      </c>
      <c r="C19" s="6">
        <v>28599</v>
      </c>
      <c r="D19" s="6">
        <v>28599</v>
      </c>
      <c r="E19" s="7">
        <f>C19+D19</f>
        <v>57198</v>
      </c>
    </row>
    <row r="20" spans="1:5" ht="15">
      <c r="A20" s="6" t="s">
        <v>8</v>
      </c>
      <c r="B20" s="6">
        <v>1</v>
      </c>
      <c r="C20" s="6">
        <v>1656</v>
      </c>
      <c r="D20" s="6">
        <v>1656</v>
      </c>
      <c r="E20" s="7">
        <f>C20+D20</f>
        <v>3312</v>
      </c>
    </row>
    <row r="21" spans="1:5" ht="15.75">
      <c r="A21" s="4" t="s">
        <v>9</v>
      </c>
      <c r="B21" s="4">
        <f>B22+B23</f>
        <v>9</v>
      </c>
      <c r="C21" s="4"/>
      <c r="D21" s="4"/>
      <c r="E21" s="5">
        <f>SUM(E22:E23)</f>
        <v>50962</v>
      </c>
    </row>
    <row r="22" spans="1:5" ht="15">
      <c r="A22" s="6" t="s">
        <v>10</v>
      </c>
      <c r="B22" s="6">
        <v>1</v>
      </c>
      <c r="C22" s="6">
        <v>3198</v>
      </c>
      <c r="D22" s="6">
        <v>3199</v>
      </c>
      <c r="E22" s="7">
        <f>C22+D22</f>
        <v>6397</v>
      </c>
    </row>
    <row r="23" spans="1:5" ht="30">
      <c r="A23" s="3" t="s">
        <v>18</v>
      </c>
      <c r="B23" s="6">
        <v>8</v>
      </c>
      <c r="C23" s="6">
        <v>22282</v>
      </c>
      <c r="D23" s="6">
        <v>22283</v>
      </c>
      <c r="E23" s="7">
        <f>C23+D23</f>
        <v>44565</v>
      </c>
    </row>
    <row r="24" spans="1:5" ht="15.75">
      <c r="A24" s="4" t="s">
        <v>11</v>
      </c>
      <c r="B24" s="4">
        <f>B25+B26+B27</f>
        <v>7</v>
      </c>
      <c r="C24" s="4"/>
      <c r="D24" s="4"/>
      <c r="E24" s="5">
        <f>SUM(E25:E27)</f>
        <v>35522</v>
      </c>
    </row>
    <row r="25" spans="1:5" ht="15">
      <c r="A25" s="6" t="s">
        <v>12</v>
      </c>
      <c r="B25" s="6">
        <v>1</v>
      </c>
      <c r="C25" s="6">
        <v>2866</v>
      </c>
      <c r="D25" s="6">
        <v>2867</v>
      </c>
      <c r="E25" s="7">
        <f>C25+D25</f>
        <v>5733</v>
      </c>
    </row>
    <row r="26" spans="1:5" ht="15">
      <c r="A26" s="6" t="s">
        <v>13</v>
      </c>
      <c r="B26" s="6">
        <v>3</v>
      </c>
      <c r="C26" s="6">
        <v>7654</v>
      </c>
      <c r="D26" s="6">
        <v>7655</v>
      </c>
      <c r="E26" s="7">
        <f>C26+D26</f>
        <v>15309</v>
      </c>
    </row>
    <row r="27" spans="1:5" ht="15">
      <c r="A27" s="6" t="s">
        <v>14</v>
      </c>
      <c r="B27" s="6">
        <v>3</v>
      </c>
      <c r="C27" s="6">
        <v>7240</v>
      </c>
      <c r="D27" s="6">
        <v>7240</v>
      </c>
      <c r="E27" s="7">
        <f>C27+D27</f>
        <v>14480</v>
      </c>
    </row>
    <row r="28" spans="1:5" ht="15.75">
      <c r="A28" s="6"/>
      <c r="B28" s="4">
        <f>B11+B14+B16+B18+B21+B24</f>
        <v>43.5</v>
      </c>
      <c r="C28" s="4"/>
      <c r="D28" s="4"/>
      <c r="E28" s="5">
        <f>E11+E14+E16+E18+E21+E24</f>
        <v>232372</v>
      </c>
    </row>
  </sheetData>
  <mergeCells count="9">
    <mergeCell ref="A3:E3"/>
    <mergeCell ref="A1:E1"/>
    <mergeCell ref="A7:A9"/>
    <mergeCell ref="B7:E7"/>
    <mergeCell ref="E8:E9"/>
    <mergeCell ref="B8:B9"/>
    <mergeCell ref="A5:E5"/>
    <mergeCell ref="C8:C9"/>
    <mergeCell ref="D8:D9"/>
  </mergeCells>
  <phoneticPr fontId="1" type="noConversion"/>
  <pageMargins left="0.75" right="0.75" top="1" bottom="1" header="0.5" footer="0.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Mihaylov</dc:creator>
  <cp:lastModifiedBy>Svetoslav Mihaylov</cp:lastModifiedBy>
  <cp:lastPrinted>2010-02-24T22:01:50Z</cp:lastPrinted>
  <dcterms:created xsi:type="dcterms:W3CDTF">1996-10-14T23:33:28Z</dcterms:created>
  <dcterms:modified xsi:type="dcterms:W3CDTF">2010-03-05T20:20:27Z</dcterms:modified>
</cp:coreProperties>
</file>