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30" i="1"/>
  <c r="C11"/>
  <c r="C14"/>
  <c r="C19"/>
  <c r="C26"/>
  <c r="C29"/>
  <c r="B11"/>
  <c r="B14"/>
  <c r="B19"/>
  <c r="B26"/>
  <c r="B29"/>
</calcChain>
</file>

<file path=xl/sharedStrings.xml><?xml version="1.0" encoding="utf-8"?>
<sst xmlns="http://schemas.openxmlformats.org/spreadsheetml/2006/main" count="33" uniqueCount="20">
  <si>
    <t xml:space="preserve">С П Р А В К А  </t>
  </si>
  <si>
    <t>Общи държавни служби</t>
  </si>
  <si>
    <t>Здравеопазване</t>
  </si>
  <si>
    <t>Соц.осигуряване, подпомагане и грижи</t>
  </si>
  <si>
    <t>Почивно дело и култура</t>
  </si>
  <si>
    <t>122 Общинска администрация</t>
  </si>
  <si>
    <t>431 Детска ясла</t>
  </si>
  <si>
    <t>437 Здравен кабинет в детска градина и училища</t>
  </si>
  <si>
    <t>546 Домове за деца</t>
  </si>
  <si>
    <t>551 Дневен център за деца с увреждания</t>
  </si>
  <si>
    <t>554 Защитени жилища</t>
  </si>
  <si>
    <t>в т.ч. Резерв</t>
  </si>
  <si>
    <t>Музей с регионален характер</t>
  </si>
  <si>
    <t>х</t>
  </si>
  <si>
    <t>Функции, дейности</t>
  </si>
  <si>
    <t xml:space="preserve">Средства за  заплати за 2009 г.       </t>
  </si>
  <si>
    <t>Общо</t>
  </si>
  <si>
    <t>Приложение №5</t>
  </si>
  <si>
    <t xml:space="preserve">за числеността   и средствата  за заплати за 2009 г. в държавни дейности  </t>
  </si>
  <si>
    <t>Численост  за 2009 г.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</si>
</sst>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1" fontId="3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0" fontId="2" fillId="0" borderId="0" xfId="0" applyFont="1" applyBorder="1" applyAlignment="1">
      <alignment vertical="top"/>
    </xf>
    <xf numFmtId="0" fontId="0" fillId="0" borderId="0" xfId="0" applyBorder="1"/>
    <xf numFmtId="0" fontId="4" fillId="0" borderId="1" xfId="0" applyFont="1" applyBorder="1"/>
    <xf numFmtId="0" fontId="2" fillId="0" borderId="2" xfId="0" applyFont="1" applyBorder="1"/>
    <xf numFmtId="1" fontId="2" fillId="0" borderId="3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zoomScaleNormal="100" workbookViewId="0">
      <selection activeCell="B10" sqref="B10"/>
    </sheetView>
  </sheetViews>
  <sheetFormatPr defaultRowHeight="12.75"/>
  <cols>
    <col min="1" max="1" width="54.7109375" customWidth="1"/>
    <col min="2" max="2" width="15.28515625" customWidth="1"/>
    <col min="3" max="3" width="17.140625" customWidth="1"/>
  </cols>
  <sheetData>
    <row r="1" spans="1:4" ht="15">
      <c r="A1" s="14" t="s">
        <v>17</v>
      </c>
      <c r="B1" s="14"/>
      <c r="C1" s="14"/>
    </row>
    <row r="2" spans="1:4" ht="15">
      <c r="A2" s="1"/>
      <c r="B2" s="1"/>
      <c r="C2" s="1"/>
    </row>
    <row r="3" spans="1:4" ht="15.75">
      <c r="A3" s="13" t="s">
        <v>0</v>
      </c>
      <c r="B3" s="13"/>
      <c r="C3" s="13"/>
    </row>
    <row r="4" spans="1:4" ht="15">
      <c r="A4" s="1"/>
      <c r="B4" s="1"/>
      <c r="C4" s="1"/>
    </row>
    <row r="5" spans="1:4" ht="27" customHeight="1">
      <c r="A5" s="17" t="s">
        <v>18</v>
      </c>
      <c r="B5" s="17"/>
      <c r="C5" s="17"/>
    </row>
    <row r="6" spans="1:4" ht="15">
      <c r="A6" s="1"/>
      <c r="B6" s="1"/>
      <c r="C6" s="1"/>
    </row>
    <row r="7" spans="1:4" ht="15">
      <c r="A7" s="8"/>
      <c r="B7" s="15"/>
      <c r="C7" s="15"/>
      <c r="D7" s="9"/>
    </row>
    <row r="8" spans="1:4" ht="49.5" customHeight="1">
      <c r="A8" s="18" t="s">
        <v>14</v>
      </c>
      <c r="B8" s="16" t="s">
        <v>19</v>
      </c>
      <c r="C8" s="16" t="s">
        <v>15</v>
      </c>
    </row>
    <row r="9" spans="1:4" ht="20.25" hidden="1" customHeight="1">
      <c r="A9" s="19"/>
      <c r="B9" s="16"/>
      <c r="C9" s="16"/>
    </row>
    <row r="10" spans="1:4" ht="15">
      <c r="A10" s="2">
        <v>1</v>
      </c>
      <c r="B10" s="2">
        <v>2</v>
      </c>
      <c r="C10" s="2">
        <v>3</v>
      </c>
    </row>
    <row r="11" spans="1:4" ht="15.75">
      <c r="A11" s="4" t="s">
        <v>1</v>
      </c>
      <c r="B11" s="4">
        <f>B12</f>
        <v>60</v>
      </c>
      <c r="C11" s="5">
        <f>C12</f>
        <v>541042</v>
      </c>
    </row>
    <row r="12" spans="1:4" ht="15">
      <c r="A12" s="6" t="s">
        <v>5</v>
      </c>
      <c r="B12" s="6">
        <v>60</v>
      </c>
      <c r="C12" s="7">
        <v>541042</v>
      </c>
    </row>
    <row r="13" spans="1:4" ht="15">
      <c r="A13" s="6" t="s">
        <v>11</v>
      </c>
      <c r="B13" s="6" t="s">
        <v>13</v>
      </c>
      <c r="C13" s="7">
        <v>54104</v>
      </c>
    </row>
    <row r="14" spans="1:4" ht="15.75">
      <c r="A14" s="4" t="s">
        <v>2</v>
      </c>
      <c r="B14" s="4">
        <f>B15+B17</f>
        <v>14</v>
      </c>
      <c r="C14" s="5">
        <f>C15+C17</f>
        <v>84464</v>
      </c>
    </row>
    <row r="15" spans="1:4" ht="15">
      <c r="A15" s="6" t="s">
        <v>6</v>
      </c>
      <c r="B15" s="6">
        <v>10</v>
      </c>
      <c r="C15" s="7">
        <v>57687</v>
      </c>
    </row>
    <row r="16" spans="1:4" ht="15">
      <c r="A16" s="6" t="s">
        <v>11</v>
      </c>
      <c r="B16" s="6" t="s">
        <v>13</v>
      </c>
      <c r="C16" s="7">
        <v>5768</v>
      </c>
    </row>
    <row r="17" spans="1:3" ht="15">
      <c r="A17" s="3" t="s">
        <v>7</v>
      </c>
      <c r="B17" s="6">
        <v>4</v>
      </c>
      <c r="C17" s="7">
        <v>26777</v>
      </c>
    </row>
    <row r="18" spans="1:3" ht="15">
      <c r="A18" s="6" t="s">
        <v>11</v>
      </c>
      <c r="B18" s="6" t="s">
        <v>13</v>
      </c>
      <c r="C18" s="7">
        <v>2678</v>
      </c>
    </row>
    <row r="19" spans="1:3" ht="15.75">
      <c r="A19" s="4" t="s">
        <v>3</v>
      </c>
      <c r="B19" s="4">
        <f>B20+B22+B24</f>
        <v>59</v>
      </c>
      <c r="C19" s="5">
        <f>C20+C22+C24</f>
        <v>288208</v>
      </c>
    </row>
    <row r="20" spans="1:3" ht="15">
      <c r="A20" s="6" t="s">
        <v>8</v>
      </c>
      <c r="B20" s="6">
        <v>40</v>
      </c>
      <c r="C20" s="7">
        <v>192120</v>
      </c>
    </row>
    <row r="21" spans="1:3" ht="15">
      <c r="A21" s="6" t="s">
        <v>11</v>
      </c>
      <c r="B21" s="6" t="s">
        <v>13</v>
      </c>
      <c r="C21" s="7">
        <v>19212</v>
      </c>
    </row>
    <row r="22" spans="1:3" ht="12.75" customHeight="1">
      <c r="A22" s="6" t="s">
        <v>9</v>
      </c>
      <c r="B22" s="6">
        <v>14</v>
      </c>
      <c r="C22" s="7">
        <v>68368</v>
      </c>
    </row>
    <row r="23" spans="1:3" ht="12.75" customHeight="1">
      <c r="A23" s="6" t="s">
        <v>11</v>
      </c>
      <c r="B23" s="6" t="s">
        <v>13</v>
      </c>
      <c r="C23" s="7">
        <v>6837</v>
      </c>
    </row>
    <row r="24" spans="1:3" ht="15">
      <c r="A24" s="6" t="s">
        <v>10</v>
      </c>
      <c r="B24" s="6">
        <v>5</v>
      </c>
      <c r="C24" s="7">
        <v>27720</v>
      </c>
    </row>
    <row r="25" spans="1:3" ht="15">
      <c r="A25" s="6" t="s">
        <v>11</v>
      </c>
      <c r="B25" s="6" t="s">
        <v>13</v>
      </c>
      <c r="C25" s="7">
        <v>2772</v>
      </c>
    </row>
    <row r="26" spans="1:3" ht="15.75">
      <c r="A26" s="4" t="s">
        <v>4</v>
      </c>
      <c r="B26" s="4">
        <f>B27</f>
        <v>7</v>
      </c>
      <c r="C26" s="5">
        <f>C27</f>
        <v>37044</v>
      </c>
    </row>
    <row r="27" spans="1:3" ht="15">
      <c r="A27" s="6" t="s">
        <v>12</v>
      </c>
      <c r="B27" s="6">
        <v>7</v>
      </c>
      <c r="C27" s="7">
        <v>37044</v>
      </c>
    </row>
    <row r="28" spans="1:3" ht="15">
      <c r="A28" s="6" t="s">
        <v>11</v>
      </c>
      <c r="B28" s="6" t="s">
        <v>13</v>
      </c>
      <c r="C28" s="7">
        <v>3704</v>
      </c>
    </row>
    <row r="29" spans="1:3" ht="15.75">
      <c r="A29" s="10" t="s">
        <v>16</v>
      </c>
      <c r="B29" s="4">
        <f>B11+B14+B19+B26</f>
        <v>140</v>
      </c>
      <c r="C29" s="5">
        <f>C11+C14+C19+C26</f>
        <v>950758</v>
      </c>
    </row>
    <row r="30" spans="1:3" ht="15">
      <c r="A30" s="6" t="s">
        <v>11</v>
      </c>
      <c r="B30" s="11"/>
      <c r="C30" s="12">
        <f>C13+C16+C18+C21+C23+C25+C28</f>
        <v>95075</v>
      </c>
    </row>
  </sheetData>
  <mergeCells count="7">
    <mergeCell ref="A3:C3"/>
    <mergeCell ref="A1:C1"/>
    <mergeCell ref="B7:C7"/>
    <mergeCell ref="C8:C9"/>
    <mergeCell ref="B8:B9"/>
    <mergeCell ref="A5:C5"/>
    <mergeCell ref="A8:A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 Mihaylov</dc:creator>
  <cp:lastModifiedBy>Svetoslav Mihaylov</cp:lastModifiedBy>
  <cp:lastPrinted>2009-04-03T19:50:16Z</cp:lastPrinted>
  <dcterms:created xsi:type="dcterms:W3CDTF">1996-10-14T23:33:28Z</dcterms:created>
  <dcterms:modified xsi:type="dcterms:W3CDTF">2009-04-03T20:15:30Z</dcterms:modified>
</cp:coreProperties>
</file>